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8" i="1" l="1"/>
  <c r="E206" i="1" l="1"/>
  <c r="E238" i="1" l="1"/>
  <c r="E245" i="1" l="1"/>
  <c r="E249" i="1"/>
  <c r="E240" i="1"/>
  <c r="E257" i="1"/>
  <c r="E205" i="1" l="1"/>
  <c r="E41" i="1" l="1"/>
  <c r="E188" i="1"/>
  <c r="E189" i="1" l="1"/>
  <c r="E230" i="1" l="1"/>
  <c r="E144" i="1" l="1"/>
  <c r="E143" i="1"/>
  <c r="E141" i="1"/>
  <c r="E236" i="1"/>
  <c r="E239" i="1" l="1"/>
  <c r="E234" i="1"/>
  <c r="E232" i="1"/>
  <c r="E243" i="1"/>
  <c r="E170" i="1" l="1"/>
  <c r="E169" i="1"/>
  <c r="E120" i="1" l="1"/>
  <c r="E142" i="1" l="1"/>
  <c r="E55" i="1" l="1"/>
  <c r="E252" i="1" l="1"/>
  <c r="E197" i="1" l="1"/>
  <c r="E181" i="1"/>
  <c r="E63" i="1" l="1"/>
  <c r="E44" i="1" l="1"/>
  <c r="E62" i="1"/>
  <c r="E111" i="1" l="1"/>
  <c r="E119" i="1" l="1"/>
  <c r="E256" i="1" l="1"/>
  <c r="E112" i="1" l="1"/>
  <c r="E168" i="1" l="1"/>
  <c r="E241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4" i="1" l="1"/>
  <c r="E237" i="1" l="1"/>
  <c r="E231" i="1" l="1"/>
  <c r="E242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5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3" i="1" l="1"/>
  <c r="E42" i="1" l="1"/>
  <c r="E263" i="1" l="1"/>
  <c r="E35" i="1" l="1"/>
  <c r="E36" i="1" l="1"/>
  <c r="E71" i="1" l="1"/>
  <c r="E29" i="1"/>
  <c r="E27" i="1"/>
  <c r="E244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7" i="1"/>
  <c r="E246" i="1"/>
  <c r="E229" i="1"/>
  <c r="E228" i="1"/>
  <c r="E227" i="1"/>
  <c r="E226" i="1"/>
  <c r="E225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<sst xmlns="http://schemas.openxmlformats.org/spreadsheetml/2006/main" count="391" uniqueCount="290">
  <si>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</si>
  <si>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</si>
  <si>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</si>
  <si>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</si>
  <si>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</si>
  <si>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</si>
  <si>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</si>
  <si>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</si>
  <si>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</si>
  <si>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</si>
  <si>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</si>
  <si>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</si>
  <si>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</si>
  <si>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</si>
  <si>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</si>
  <si>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</si>
  <si>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</si>
  <si>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</si>
  <si>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</si>
  <si>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</si>
  <si>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</si>
  <si>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</si>
  <si>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</si>
  <si>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</si>
  <si>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</si>
  <si>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</si>
  <si>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</si>
  <si>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</si>
  <si>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</si>
  <si>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</si>
  <si>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</si>
  <si>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</si>
  <si>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</si>
  <si>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</si>
  <si>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</si>
  <si>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</si>
  <si>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</si>
  <si>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</si>
  <si>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</si>
  <si>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</si>
  <si>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</si>
  <si>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</si>
  <si>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</si>
  <si>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</si>
  <si>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</si>
  <si>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</si>
  <si>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</si>
  <si>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</si>
  <si>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</si>
  <si>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</si>
  <si>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</si>
  <si>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</si>
  <si>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</si>
  <si>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</si>
  <si>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</si>
  <si>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</si>
  <si>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</si>
  <si>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</si>
  <si>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</si>
  <si>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</si>
  <si>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</si>
  <si>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</si>
  <si>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</si>
  <si>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</si>
  <si>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</si>
  <si>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</si>
  <si>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</si>
  <si>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</si>
  <si>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</si>
  <si>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</si>
  <si>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</si>
  <si>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</si>
  <si>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</si>
  <si>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</si>
  <si>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</si>
  <si>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</si>
  <si>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</si>
  <si>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</si>
  <si>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</si>
  <si>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</si>
  <si>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</si>
  <si>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</si>
  <si>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</si>
  <si>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</si>
  <si>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</si>
  <si>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</si>
  <si>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</si>
  <si>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</si>
  <si>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</si>
  <si>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</si>
  <si>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</si>
  <si>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</si>
  <si>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</si>
  <si>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</si>
  <si>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</si>
  <si>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</si>
  <si>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</si>
  <si>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</si>
  <si>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</si>
  <si>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</si>
  <si>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</si>
  <si>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</si>
  <si>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</si>
  <si>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</si>
  <si>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</si>
  <si>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</si>
  <si>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</si>
  <si>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</si>
  <si>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</si>
  <si>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</si>
  <si>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</si>
  <si>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</si>
  <si>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</si>
  <si>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</si>
  <si>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</si>
  <si>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</si>
  <si>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</si>
  <si>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</si>
  <si>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</si>
  <si>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</si>
  <si>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</si>
  <si>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</si>
  <si>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</si>
  <si>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</si>
  <si>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</si>
  <si>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</si>
  <si>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</si>
  <si>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</si>
  <si>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</si>
  <si>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</si>
  <si>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</si>
  <si>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</si>
  <si>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</si>
  <si>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</si>
  <si>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</si>
  <si>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</si>
  <si>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</si>
  <si>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</si>
  <si>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</si>
  <si>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</si>
  <si>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</si>
  <si>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</si>
  <si>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</si>
  <si>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</si>
  <si>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</si>
  <si>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</si>
  <si>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</si>
  <si>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</si>
  <si>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</si>
  <si>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</si>
  <si>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</si>
  <si>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</si>
  <si>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</si>
  <si>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</si>
  <si>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</si>
  <si>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</si>
  <si>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</si>
  <si>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</si>
  <si>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</si>
  <si>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</si>
  <si>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</si>
  <si>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</si>
  <si>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</si>
  <si>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</si>
  <si>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</si>
  <si>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</si>
  <si>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</si>
  <si>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</si>
  <si>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</si>
  <si>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</si>
  <si>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</si>
  <si>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</si>
  <si>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</si>
  <si>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</si>
  <si>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</si>
  <si>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</si>
  <si>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</si>
  <si>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</si>
  <si>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</si>
  <si>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</si>
  <si>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</si>
  <si>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</si>
  <si>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</si>
  <si>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</si>
  <si>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</si>
  <si>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</si>
  <si>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</si>
  <si>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</si>
  <si>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</si>
  <si>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</si>
  <si>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</si>
  <si>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</si>
  <si>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</si>
  <si>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</si>
  <si>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</si>
  <si>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</si>
  <si>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</si>
  <si>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</si>
  <si>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</si>
  <si>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</si>
  <si>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</si>
  <si>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</si>
  <si>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</si>
  <si>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</si>
  <si>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</si>
  <si>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</si>
  <si>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</si>
  <si>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</si>
  <si>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</si>
  <si>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32*3,0</t>
  </si>
  <si>
    <t>89*4,5</t>
  </si>
  <si>
    <t>10,4-11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</si>
  <si>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</si>
  <si>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</si>
  <si>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</si>
  <si>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</si>
  <si>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</si>
  <si>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</si>
  <si>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</si>
  <si>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</si>
  <si>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</si>
  <si>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</si>
  <si>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</si>
  <si>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</si>
  <si>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</si>
  <si>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</si>
  <si>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</si>
  <si>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</si>
  <si>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</si>
  <si>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</si>
  <si>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</si>
  <si>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</si>
  <si>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</si>
  <si>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</si>
  <si>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</si>
  <si>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</si>
  <si>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</si>
  <si>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</si>
  <si>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</si>
  <si>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</si>
  <si>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</si>
  <si>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</si>
  <si>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</si>
  <si>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</si>
  <si>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</si>
  <si>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</si>
  <si>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</si>
  <si>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</si>
  <si>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</si>
  <si>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</si>
  <si>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</si>
  <si>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</si>
  <si>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</si>
  <si>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</si>
  <si>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</si>
  <si>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</si>
  <si>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</si>
  <si>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</si>
  <si>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</si>
  <si>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</si>
  <si>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</si>
  <si>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</si>
  <si>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</si>
  <si>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</si>
  <si>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</si>
  <si>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</si>
  <si>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</si>
  <si>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</si>
  <si>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</si>
  <si>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</si>
  <si>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</si>
  <si>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</si>
  <si>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</si>
  <si>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</si>
  <si>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</si>
  <si>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</si>
  <si>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</si>
  <si>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</si>
  <si>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</si>
  <si>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</si>
  <si>
    <r>
      <t>57*5,0</t>
    </r>
    <r>
      <rPr>
        <sz val="12"/>
        <rFont val="Arial"/>
        <family val="2"/>
        <charset val="204"/>
      </rPr>
      <t xml:space="preserve"> (КНР)</t>
    </r>
  </si>
  <si>
    <t>12/нд</t>
  </si>
  <si>
    <t>8,85</t>
  </si>
  <si>
    <r>
      <t xml:space="preserve">51*2,5  </t>
    </r>
    <r>
      <rPr>
        <sz val="12"/>
        <rFont val="Arial"/>
        <family val="2"/>
        <charset val="204"/>
      </rPr>
      <t>(КНР)</t>
    </r>
  </si>
  <si>
    <t>76*3,5 УМК</t>
  </si>
  <si>
    <t>30*30*1,5</t>
  </si>
  <si>
    <r>
      <t xml:space="preserve">76*5,0 </t>
    </r>
    <r>
      <rPr>
        <sz val="12"/>
        <rFont val="Arial"/>
        <family val="2"/>
        <charset val="204"/>
      </rPr>
      <t>(РФ)</t>
    </r>
  </si>
  <si>
    <r>
      <t xml:space="preserve">76*5,0 </t>
    </r>
    <r>
      <rPr>
        <sz val="12"/>
        <rFont val="Arial"/>
        <family val="2"/>
        <charset val="204"/>
      </rPr>
      <t>(КНР)</t>
    </r>
  </si>
  <si>
    <t>9,48</t>
  </si>
  <si>
    <t>11,75/12,05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</si>
</sst>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workbookViewId="0">
      <selection activeCell="G4" sqref="G4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7" t="s">
        <v>222</v>
      </c>
      <c r="B2" s="237"/>
      <c r="C2" s="237"/>
      <c r="D2" s="237"/>
      <c r="E2" s="237"/>
      <c r="F2" s="237"/>
    </row>
    <row r="3" spans="1:6" ht="72.75" customHeight="1" x14ac:dyDescent="1.25">
      <c r="A3" s="1" t="s">
        <v>0</v>
      </c>
      <c r="B3" s="238" t="s">
        <v>221</v>
      </c>
      <c r="C3" s="238"/>
      <c r="D3" s="238"/>
      <c r="E3" s="238"/>
      <c r="F3" s="238"/>
    </row>
    <row r="4" spans="1:6" ht="16.5" customHeight="1" x14ac:dyDescent="0.25">
      <c r="A4" s="2" t="s">
        <v>1</v>
      </c>
      <c r="B4" s="239" t="s">
        <v>193</v>
      </c>
      <c r="C4" s="239"/>
      <c r="D4" s="239"/>
      <c r="E4" s="239"/>
      <c r="F4" s="239"/>
    </row>
    <row r="5" spans="1:6" ht="2.4500000000000002" customHeight="1" x14ac:dyDescent="0.25">
      <c r="A5" s="3"/>
      <c r="B5" s="239"/>
      <c r="C5" s="239"/>
      <c r="D5" s="239"/>
      <c r="E5" s="239"/>
      <c r="F5" s="239"/>
    </row>
    <row r="6" spans="1:6" ht="15.75" thickBot="1" x14ac:dyDescent="0.3">
      <c r="F6" s="66">
        <v>45891.71875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8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9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9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9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9"/>
      <c r="B12" s="121">
        <v>4</v>
      </c>
      <c r="C12" s="37" t="s">
        <v>145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9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9"/>
      <c r="B14" s="121">
        <v>5</v>
      </c>
      <c r="C14" s="37" t="s">
        <v>145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9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9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9"/>
      <c r="B17" s="122">
        <v>8</v>
      </c>
      <c r="C17" s="37" t="s">
        <v>11</v>
      </c>
      <c r="D17" s="58">
        <v>595</v>
      </c>
      <c r="E17" s="39">
        <f t="shared" si="0"/>
        <v>215390</v>
      </c>
      <c r="F17" s="41">
        <v>362000</v>
      </c>
    </row>
    <row r="18" spans="1:6" ht="13.5" customHeight="1" x14ac:dyDescent="0.25">
      <c r="A18" s="229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9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9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9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9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9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9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30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279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5" t="s">
        <v>12</v>
      </c>
      <c r="B27" s="126">
        <v>506</v>
      </c>
      <c r="C27" s="106" t="s">
        <v>169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6"/>
      <c r="B28" s="122">
        <v>506</v>
      </c>
      <c r="C28" s="37" t="s">
        <v>157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175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8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9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9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9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5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7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171</v>
      </c>
      <c r="B36" s="125">
        <v>4</v>
      </c>
      <c r="C36" s="105" t="s">
        <v>172</v>
      </c>
      <c r="D36" s="150">
        <v>305</v>
      </c>
      <c r="E36" s="9">
        <f t="shared" si="0"/>
        <v>115900</v>
      </c>
      <c r="F36" s="49">
        <v>380000</v>
      </c>
      <c r="G36" s="218"/>
    </row>
    <row r="37" spans="1:7" ht="13.5" customHeight="1" x14ac:dyDescent="0.25">
      <c r="A37" s="225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7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7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7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7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1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5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9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9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9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9"/>
      <c r="B47" s="54">
        <v>14</v>
      </c>
      <c r="C47" s="37" t="s">
        <v>245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9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9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9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9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9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9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30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40" t="s">
        <v>20</v>
      </c>
      <c r="B55" s="57" t="s">
        <v>235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1"/>
      <c r="B56" s="54" t="s">
        <v>229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1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1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1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1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1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1"/>
      <c r="B62" s="53" t="s">
        <v>25</v>
      </c>
      <c r="C62" s="44" t="s">
        <v>228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1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1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1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1"/>
      <c r="B66" s="54" t="s">
        <v>173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1"/>
      <c r="B67" s="54" t="s">
        <v>173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1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1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1"/>
      <c r="B70" s="54" t="s">
        <v>165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1"/>
      <c r="B71" s="54" t="s">
        <v>170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1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1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1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2"/>
      <c r="B75" s="131" t="s">
        <v>166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8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9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9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9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9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9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9"/>
      <c r="B82" s="54" t="s">
        <v>142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9"/>
      <c r="B83" s="54" t="s">
        <v>174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30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8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144</v>
      </c>
    </row>
    <row r="86" spans="1:7" ht="13.5" customHeight="1" x14ac:dyDescent="0.25">
      <c r="A86" s="229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9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9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9"/>
      <c r="B89" s="54">
        <v>16</v>
      </c>
      <c r="C89" s="35" t="s">
        <v>289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9"/>
      <c r="B90" s="54">
        <v>18</v>
      </c>
      <c r="C90" s="35">
        <v>12.05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9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9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9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9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30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5" t="s">
        <v>136</v>
      </c>
      <c r="B97" s="133">
        <v>10</v>
      </c>
      <c r="C97" s="106">
        <v>12.05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6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6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6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5" t="s">
        <v>136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6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6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6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6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6"/>
      <c r="B107" s="54">
        <v>30</v>
      </c>
      <c r="C107" s="112">
        <v>12.05</v>
      </c>
      <c r="D107" s="161">
        <v>5.65</v>
      </c>
      <c r="E107" s="39">
        <f t="shared" si="5"/>
        <v>2090.5</v>
      </c>
      <c r="F107" s="8">
        <v>370000</v>
      </c>
    </row>
    <row r="108" spans="1:6" ht="13.5" hidden="1" customHeight="1" x14ac:dyDescent="0.25">
      <c r="A108" s="236"/>
      <c r="B108" s="54">
        <v>32</v>
      </c>
      <c r="C108" s="35" t="s">
        <v>227</v>
      </c>
      <c r="D108" s="161">
        <v>6.75</v>
      </c>
      <c r="E108" s="39">
        <f t="shared" si="5"/>
        <v>2531.25</v>
      </c>
      <c r="F108" s="8">
        <v>375000</v>
      </c>
    </row>
    <row r="109" spans="1:6" ht="13.5" customHeight="1" x14ac:dyDescent="0.25">
      <c r="A109" s="236"/>
      <c r="B109" s="54">
        <v>36</v>
      </c>
      <c r="C109" s="111">
        <v>12.05</v>
      </c>
      <c r="D109" s="161">
        <v>8.26</v>
      </c>
      <c r="E109" s="39">
        <f t="shared" si="5"/>
        <v>3138.8</v>
      </c>
      <c r="F109" s="8">
        <v>380000</v>
      </c>
    </row>
    <row r="110" spans="1:6" ht="13.5" customHeight="1" thickBot="1" x14ac:dyDescent="0.3">
      <c r="A110" s="236"/>
      <c r="B110" s="130">
        <v>40</v>
      </c>
      <c r="C110" s="185" t="s">
        <v>156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hidden="1" customHeight="1" thickBot="1" x14ac:dyDescent="0.3">
      <c r="A111" s="236"/>
      <c r="B111" s="54">
        <v>42</v>
      </c>
      <c r="C111" s="61" t="s">
        <v>276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220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8" t="s">
        <v>136</v>
      </c>
      <c r="B113" s="52">
        <v>50</v>
      </c>
      <c r="C113" s="182" t="s">
        <v>132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9"/>
      <c r="B114" s="54">
        <v>60</v>
      </c>
      <c r="C114" s="35" t="s">
        <v>152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9"/>
      <c r="B115" s="54">
        <v>70</v>
      </c>
      <c r="C115" s="35" t="s">
        <v>150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9"/>
      <c r="B116" s="54">
        <v>80</v>
      </c>
      <c r="C116" s="35" t="s">
        <v>149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9"/>
      <c r="B117" s="54">
        <v>90</v>
      </c>
      <c r="C117" s="35" t="s">
        <v>133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9"/>
      <c r="B118" s="54">
        <v>100</v>
      </c>
      <c r="C118" s="35" t="s">
        <v>151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9"/>
      <c r="B119" s="54">
        <v>110</v>
      </c>
      <c r="C119" s="35" t="s">
        <v>257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9"/>
      <c r="B120" s="54">
        <v>120</v>
      </c>
      <c r="C120" s="186" t="s">
        <v>148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9"/>
      <c r="B121" s="54">
        <v>140</v>
      </c>
      <c r="C121" s="217" t="s">
        <v>237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9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9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9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9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30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8" t="s">
        <v>134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9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9"/>
      <c r="B130" s="53">
        <v>50</v>
      </c>
      <c r="C130" s="43" t="s">
        <v>135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9"/>
      <c r="B131" s="54">
        <v>60</v>
      </c>
      <c r="C131" s="35" t="s">
        <v>155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9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9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9"/>
      <c r="B134" s="55">
        <v>80</v>
      </c>
      <c r="C134" s="189" t="s">
        <v>153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9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9"/>
      <c r="B136" s="54">
        <v>100</v>
      </c>
      <c r="C136" s="35" t="s">
        <v>154</v>
      </c>
      <c r="D136" s="58">
        <v>62.3</v>
      </c>
      <c r="E136" s="91">
        <f t="shared" si="10"/>
        <v>33642</v>
      </c>
      <c r="F136" s="5">
        <v>540000</v>
      </c>
    </row>
    <row r="137" spans="1:6" ht="14.1" customHeight="1" x14ac:dyDescent="0.25">
      <c r="A137" s="229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9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9"/>
      <c r="B139" s="54">
        <v>130</v>
      </c>
      <c r="C139" s="189" t="s">
        <v>255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9"/>
      <c r="B140" s="54">
        <v>140</v>
      </c>
      <c r="C140" s="189" t="s">
        <v>256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9"/>
      <c r="B141" s="130">
        <v>150</v>
      </c>
      <c r="C141" s="219" t="s">
        <v>254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9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9"/>
      <c r="B143" s="55">
        <v>170</v>
      </c>
      <c r="C143" s="46" t="s">
        <v>253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9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30"/>
      <c r="B145" s="131">
        <v>200</v>
      </c>
      <c r="C145" s="36" t="s">
        <v>238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5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144</v>
      </c>
      <c r="H146" t="s">
        <v>143</v>
      </c>
    </row>
    <row r="147" spans="1:8" ht="13.5" customHeight="1" thickBot="1" x14ac:dyDescent="0.3">
      <c r="A147" s="231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144</v>
      </c>
      <c r="H147" t="s">
        <v>143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5" t="s">
        <v>44</v>
      </c>
      <c r="B149" s="138" t="s">
        <v>45</v>
      </c>
      <c r="C149" s="44" t="s">
        <v>168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27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27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27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1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5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325.21999999999997</v>
      </c>
      <c r="F154" s="7">
        <v>460000</v>
      </c>
    </row>
    <row r="155" spans="1:8" ht="13.5" customHeight="1" thickBot="1" x14ac:dyDescent="0.3">
      <c r="A155" s="231"/>
      <c r="B155" s="139" t="s">
        <v>53</v>
      </c>
      <c r="C155" s="190" t="s">
        <v>207</v>
      </c>
      <c r="D155" s="149">
        <v>1.34</v>
      </c>
      <c r="E155" s="84">
        <f t="shared" si="5"/>
        <v>616.4</v>
      </c>
      <c r="F155" s="34">
        <v>460000</v>
      </c>
    </row>
    <row r="156" spans="1:8" ht="14.1" hidden="1" customHeight="1" x14ac:dyDescent="0.25">
      <c r="A156" s="228" t="s">
        <v>54</v>
      </c>
      <c r="B156" s="57" t="s">
        <v>190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9"/>
      <c r="B157" s="54" t="s">
        <v>55</v>
      </c>
      <c r="C157" s="37">
        <v>6.05</v>
      </c>
      <c r="D157" s="58">
        <v>0.7</v>
      </c>
      <c r="E157" s="39">
        <f t="shared" ref="E157" si="12">D157/1000*F157</f>
        <v>360.5</v>
      </c>
      <c r="F157" s="5">
        <v>515000</v>
      </c>
    </row>
    <row r="158" spans="1:8" ht="14.1" hidden="1" customHeight="1" x14ac:dyDescent="0.25">
      <c r="A158" s="232"/>
      <c r="B158" s="54" t="s">
        <v>189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2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2"/>
      <c r="B160" s="54" t="s">
        <v>56</v>
      </c>
      <c r="C160" s="37">
        <v>6.05</v>
      </c>
      <c r="D160" s="58">
        <v>0.95</v>
      </c>
      <c r="E160" s="39">
        <f t="shared" ref="E160" si="13">D160/1000*F160</f>
        <v>489.25</v>
      </c>
      <c r="F160" s="5">
        <v>515000</v>
      </c>
    </row>
    <row r="161" spans="1:6" ht="14.1" hidden="1" customHeight="1" x14ac:dyDescent="0.25">
      <c r="A161" s="232"/>
      <c r="B161" s="54" t="s">
        <v>200</v>
      </c>
      <c r="C161" s="37">
        <v>6.05</v>
      </c>
      <c r="D161" s="58">
        <v>1.1499999999999999</v>
      </c>
      <c r="E161" s="39">
        <f t="shared" ref="E161" si="14">D161/1000*F161</f>
        <v>563.5</v>
      </c>
      <c r="F161" s="5">
        <v>490000</v>
      </c>
    </row>
    <row r="162" spans="1:6" ht="14.1" hidden="1" customHeight="1" x14ac:dyDescent="0.25">
      <c r="A162" s="232"/>
      <c r="B162" s="54" t="s">
        <v>196</v>
      </c>
      <c r="C162" s="37">
        <v>6.05</v>
      </c>
      <c r="D162" s="58">
        <v>1.2</v>
      </c>
      <c r="E162" s="39">
        <f t="shared" si="5"/>
        <v>588</v>
      </c>
      <c r="F162" s="5">
        <v>490000</v>
      </c>
    </row>
    <row r="163" spans="1:6" ht="13.5" customHeight="1" x14ac:dyDescent="0.25">
      <c r="A163" s="232"/>
      <c r="B163" s="54" t="s">
        <v>57</v>
      </c>
      <c r="C163" s="37">
        <v>6.05</v>
      </c>
      <c r="D163" s="58">
        <v>1.2</v>
      </c>
      <c r="E163" s="39">
        <f t="shared" si="5"/>
        <v>588</v>
      </c>
      <c r="F163" s="5">
        <v>490000</v>
      </c>
    </row>
    <row r="164" spans="1:6" ht="13.5" customHeight="1" x14ac:dyDescent="0.25">
      <c r="A164" s="232"/>
      <c r="B164" s="54" t="s">
        <v>285</v>
      </c>
      <c r="C164" s="37">
        <v>6.05</v>
      </c>
      <c r="D164" s="58">
        <v>1.45</v>
      </c>
      <c r="E164" s="39">
        <f t="shared" si="5"/>
        <v>725</v>
      </c>
      <c r="F164" s="5">
        <v>500000</v>
      </c>
    </row>
    <row r="165" spans="1:6" ht="14.1" hidden="1" customHeight="1" x14ac:dyDescent="0.25">
      <c r="A165" s="232"/>
      <c r="B165" s="53" t="s">
        <v>197</v>
      </c>
      <c r="C165" s="44">
        <v>6.05</v>
      </c>
      <c r="D165" s="170">
        <v>1.38</v>
      </c>
      <c r="E165" s="39">
        <f t="shared" si="5"/>
        <v>676.19999999999993</v>
      </c>
      <c r="F165" s="5">
        <v>490000</v>
      </c>
    </row>
    <row r="166" spans="1:6" ht="13.5" customHeight="1" x14ac:dyDescent="0.25">
      <c r="A166" s="232"/>
      <c r="B166" s="54" t="s">
        <v>58</v>
      </c>
      <c r="C166" s="37">
        <v>6.05</v>
      </c>
      <c r="D166" s="58">
        <v>1.45</v>
      </c>
      <c r="E166" s="39">
        <f t="shared" si="5"/>
        <v>710.5</v>
      </c>
      <c r="F166" s="5">
        <v>490000</v>
      </c>
    </row>
    <row r="167" spans="1:6" ht="13.5" customHeight="1" x14ac:dyDescent="0.25">
      <c r="A167" s="232"/>
      <c r="B167" s="54" t="s">
        <v>201</v>
      </c>
      <c r="C167" s="37">
        <v>6.05</v>
      </c>
      <c r="D167" s="58">
        <v>1.62</v>
      </c>
      <c r="E167" s="39">
        <f t="shared" ref="E167" si="15">D167/1000*F167</f>
        <v>793.80000000000007</v>
      </c>
      <c r="F167" s="5">
        <v>490000</v>
      </c>
    </row>
    <row r="168" spans="1:6" ht="13.5" customHeight="1" x14ac:dyDescent="0.25">
      <c r="A168" s="232"/>
      <c r="B168" s="54" t="s">
        <v>219</v>
      </c>
      <c r="C168" s="37">
        <v>6.05</v>
      </c>
      <c r="D168" s="58">
        <v>1.85</v>
      </c>
      <c r="E168" s="39">
        <f t="shared" ref="E168" si="16">D168/1000*F168</f>
        <v>888</v>
      </c>
      <c r="F168" s="5">
        <v>480000</v>
      </c>
    </row>
    <row r="169" spans="1:6" ht="14.1" hidden="1" customHeight="1" x14ac:dyDescent="0.25">
      <c r="A169" s="232"/>
      <c r="B169" s="54" t="s">
        <v>239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2"/>
      <c r="B170" s="54" t="s">
        <v>59</v>
      </c>
      <c r="C170" s="37">
        <v>6.05</v>
      </c>
      <c r="D170" s="58">
        <v>2.0099999999999998</v>
      </c>
      <c r="E170" s="39">
        <f>D170/1000*F170</f>
        <v>984.89999999999986</v>
      </c>
      <c r="F170" s="5">
        <v>490000</v>
      </c>
    </row>
    <row r="171" spans="1:6" ht="14.1" hidden="1" customHeight="1" x14ac:dyDescent="0.25">
      <c r="A171" s="232"/>
      <c r="B171" s="54" t="s">
        <v>199</v>
      </c>
      <c r="C171" s="37">
        <v>6.05</v>
      </c>
      <c r="D171" s="58">
        <v>2.41</v>
      </c>
      <c r="E171" s="39">
        <f t="shared" si="5"/>
        <v>1156.8000000000002</v>
      </c>
      <c r="F171" s="5">
        <v>480000</v>
      </c>
    </row>
    <row r="172" spans="1:6" ht="13.5" customHeight="1" x14ac:dyDescent="0.25">
      <c r="A172" s="232"/>
      <c r="B172" s="54" t="s">
        <v>198</v>
      </c>
      <c r="C172" s="37">
        <v>6.05</v>
      </c>
      <c r="D172" s="58">
        <v>1.82</v>
      </c>
      <c r="E172" s="39">
        <f t="shared" ref="E172" si="17">D172/1000*F172</f>
        <v>891.8</v>
      </c>
      <c r="F172" s="5">
        <v>490000</v>
      </c>
    </row>
    <row r="173" spans="1:6" ht="14.1" hidden="1" customHeight="1" x14ac:dyDescent="0.25">
      <c r="A173" s="232"/>
      <c r="B173" s="54" t="s">
        <v>194</v>
      </c>
      <c r="C173" s="37">
        <v>6.05</v>
      </c>
      <c r="D173" s="58">
        <v>2.15</v>
      </c>
      <c r="E173" s="39">
        <f t="shared" si="5"/>
        <v>1053.5</v>
      </c>
      <c r="F173" s="5">
        <v>490000</v>
      </c>
    </row>
    <row r="174" spans="1:6" ht="13.5" customHeight="1" x14ac:dyDescent="0.25">
      <c r="A174" s="232"/>
      <c r="B174" s="54" t="s">
        <v>60</v>
      </c>
      <c r="C174" s="37">
        <v>6.05</v>
      </c>
      <c r="D174" s="58">
        <v>2.59</v>
      </c>
      <c r="E174" s="39">
        <f t="shared" si="5"/>
        <v>1269.0999999999999</v>
      </c>
      <c r="F174" s="5">
        <v>490000</v>
      </c>
    </row>
    <row r="175" spans="1:6" ht="13.5" customHeight="1" x14ac:dyDescent="0.25">
      <c r="A175" s="232"/>
      <c r="B175" s="54" t="s">
        <v>61</v>
      </c>
      <c r="C175" s="37">
        <v>6.05</v>
      </c>
      <c r="D175" s="58">
        <v>3.35</v>
      </c>
      <c r="E175" s="39">
        <f t="shared" si="5"/>
        <v>1507.5</v>
      </c>
      <c r="F175" s="5">
        <v>450000</v>
      </c>
    </row>
    <row r="176" spans="1:6" ht="14.1" hidden="1" customHeight="1" x14ac:dyDescent="0.25">
      <c r="A176" s="232"/>
      <c r="B176" s="54" t="s">
        <v>191</v>
      </c>
      <c r="C176" s="37">
        <v>6.05</v>
      </c>
      <c r="D176" s="58">
        <v>3.65</v>
      </c>
      <c r="E176" s="39">
        <f t="shared" si="5"/>
        <v>1642.5</v>
      </c>
      <c r="F176" s="5">
        <v>450000</v>
      </c>
    </row>
    <row r="177" spans="1:9" ht="13.5" customHeight="1" x14ac:dyDescent="0.25">
      <c r="A177" s="232"/>
      <c r="B177" s="54" t="s">
        <v>62</v>
      </c>
      <c r="C177" s="37">
        <v>6.05</v>
      </c>
      <c r="D177" s="58">
        <v>3.89</v>
      </c>
      <c r="E177" s="39">
        <f t="shared" si="5"/>
        <v>1750.5</v>
      </c>
      <c r="F177" s="5">
        <v>450000</v>
      </c>
    </row>
    <row r="178" spans="1:9" ht="14.1" hidden="1" customHeight="1" x14ac:dyDescent="0.25">
      <c r="A178" s="232"/>
      <c r="B178" s="54" t="s">
        <v>192</v>
      </c>
      <c r="C178" s="37">
        <v>6.05</v>
      </c>
      <c r="D178" s="58">
        <v>3.41</v>
      </c>
      <c r="E178" s="39">
        <f t="shared" si="5"/>
        <v>1534.5000000000002</v>
      </c>
      <c r="F178" s="5">
        <v>450000</v>
      </c>
    </row>
    <row r="179" spans="1:9" ht="12.75" customHeight="1" x14ac:dyDescent="0.25">
      <c r="A179" s="232"/>
      <c r="B179" s="54" t="s">
        <v>63</v>
      </c>
      <c r="C179" s="37">
        <v>6.05</v>
      </c>
      <c r="D179" s="58">
        <v>3.95</v>
      </c>
      <c r="E179" s="39">
        <f t="shared" ref="E179" si="18">D179/1000*F179</f>
        <v>1777.5000000000002</v>
      </c>
      <c r="F179" s="5">
        <v>450000</v>
      </c>
    </row>
    <row r="180" spans="1:9" ht="14.1" hidden="1" customHeight="1" x14ac:dyDescent="0.25">
      <c r="A180" s="232"/>
      <c r="B180" s="54" t="s">
        <v>195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customHeight="1" x14ac:dyDescent="0.25">
      <c r="A181" s="232"/>
      <c r="B181" s="54" t="s">
        <v>230</v>
      </c>
      <c r="C181" s="37">
        <v>6.05</v>
      </c>
      <c r="D181" s="58">
        <v>5.84</v>
      </c>
      <c r="E181" s="39">
        <f t="shared" si="19"/>
        <v>2540.4</v>
      </c>
      <c r="F181" s="5">
        <v>435000</v>
      </c>
    </row>
    <row r="182" spans="1:9" ht="14.1" hidden="1" customHeight="1" x14ac:dyDescent="0.25">
      <c r="A182" s="232"/>
      <c r="B182" s="54" t="s">
        <v>162</v>
      </c>
      <c r="C182" s="37">
        <v>6.05</v>
      </c>
      <c r="D182" s="58">
        <v>7.24</v>
      </c>
      <c r="E182" s="39">
        <f t="shared" si="5"/>
        <v>3149.4</v>
      </c>
      <c r="F182" s="5">
        <v>435000</v>
      </c>
    </row>
    <row r="183" spans="1:9" ht="13.5" customHeight="1" x14ac:dyDescent="0.25">
      <c r="A183" s="232"/>
      <c r="B183" s="54" t="s">
        <v>64</v>
      </c>
      <c r="C183" s="37">
        <v>6.05</v>
      </c>
      <c r="D183" s="58">
        <v>7.61</v>
      </c>
      <c r="E183" s="39">
        <f t="shared" si="5"/>
        <v>3310.3500000000004</v>
      </c>
      <c r="F183" s="5">
        <v>435000</v>
      </c>
    </row>
    <row r="184" spans="1:9" ht="14.1" hidden="1" customHeight="1" x14ac:dyDescent="0.25">
      <c r="A184" s="232"/>
      <c r="B184" s="54" t="s">
        <v>164</v>
      </c>
      <c r="C184" s="37">
        <v>6.05</v>
      </c>
      <c r="D184" s="58">
        <v>9</v>
      </c>
      <c r="E184" s="39">
        <f t="shared" si="5"/>
        <v>3779.9999999999995</v>
      </c>
      <c r="F184" s="5">
        <v>420000</v>
      </c>
    </row>
    <row r="185" spans="1:9" ht="13.5" customHeight="1" thickBot="1" x14ac:dyDescent="0.3">
      <c r="A185" s="233"/>
      <c r="B185" s="56" t="s">
        <v>65</v>
      </c>
      <c r="C185" s="107">
        <v>6.05</v>
      </c>
      <c r="D185" s="151">
        <v>9.52</v>
      </c>
      <c r="E185" s="87">
        <f t="shared" si="5"/>
        <v>4141.2</v>
      </c>
      <c r="F185" s="5">
        <v>435000</v>
      </c>
    </row>
    <row r="186" spans="1:9" ht="13.5" customHeight="1" x14ac:dyDescent="0.25">
      <c r="A186" s="225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505.6</v>
      </c>
      <c r="F186" s="7">
        <v>395000</v>
      </c>
    </row>
    <row r="187" spans="1:9" ht="13.5" customHeight="1" x14ac:dyDescent="0.25">
      <c r="A187" s="227"/>
      <c r="B187" s="54" t="s">
        <v>68</v>
      </c>
      <c r="C187" s="192">
        <v>6</v>
      </c>
      <c r="D187" s="172">
        <v>1.68</v>
      </c>
      <c r="E187" s="39">
        <f t="shared" si="5"/>
        <v>730.8</v>
      </c>
      <c r="F187" s="203">
        <v>435000</v>
      </c>
      <c r="I187" s="51"/>
    </row>
    <row r="188" spans="1:9" ht="14.1" hidden="1" customHeight="1" x14ac:dyDescent="0.25">
      <c r="A188" s="227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7"/>
      <c r="B189" s="220" t="s">
        <v>203</v>
      </c>
      <c r="C189" s="221">
        <v>5.8</v>
      </c>
      <c r="D189" s="222">
        <v>2.25</v>
      </c>
      <c r="E189" s="223">
        <f t="shared" ref="E189" si="21">D189/1000*F189</f>
        <v>854.99999999999989</v>
      </c>
      <c r="F189" s="5">
        <v>380000</v>
      </c>
      <c r="I189" s="51"/>
    </row>
    <row r="190" spans="1:9" ht="13.5" customHeight="1" x14ac:dyDescent="0.25">
      <c r="A190" s="227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1062.1000000000001</v>
      </c>
      <c r="F190" s="5">
        <v>430000</v>
      </c>
    </row>
    <row r="191" spans="1:9" ht="13.5" customHeight="1" x14ac:dyDescent="0.25">
      <c r="A191" s="227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1419</v>
      </c>
      <c r="F191" s="5">
        <v>430000</v>
      </c>
    </row>
    <row r="192" spans="1:9" ht="13.5" customHeight="1" x14ac:dyDescent="0.25">
      <c r="A192" s="227"/>
      <c r="B192" s="140" t="s">
        <v>22</v>
      </c>
      <c r="C192" s="224" t="s">
        <v>220</v>
      </c>
      <c r="D192" s="173">
        <v>3.9</v>
      </c>
      <c r="E192" s="95">
        <f t="shared" si="23"/>
        <v>1716</v>
      </c>
      <c r="F192" s="5">
        <v>440000</v>
      </c>
    </row>
    <row r="193" spans="1:6" ht="14.1" hidden="1" customHeight="1" thickBot="1" x14ac:dyDescent="0.3">
      <c r="A193" s="227"/>
      <c r="B193" s="131" t="s">
        <v>22</v>
      </c>
      <c r="C193" s="194">
        <v>10</v>
      </c>
      <c r="D193" s="174">
        <v>3.9</v>
      </c>
      <c r="E193" s="40">
        <f t="shared" ref="E193:E270" si="24">D193/1000*F193</f>
        <v>1716</v>
      </c>
      <c r="F193" s="5">
        <v>440000</v>
      </c>
    </row>
    <row r="194" spans="1:6" ht="14.1" hidden="1" customHeight="1" x14ac:dyDescent="0.25">
      <c r="A194" s="227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7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7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6"/>
      <c r="B197" s="130" t="s">
        <v>74</v>
      </c>
      <c r="C197" s="214">
        <v>10</v>
      </c>
      <c r="D197" s="215">
        <v>8.34</v>
      </c>
      <c r="E197" s="89">
        <f t="shared" si="24"/>
        <v>3169.2000000000003</v>
      </c>
      <c r="F197" s="8">
        <v>380000</v>
      </c>
    </row>
    <row r="198" spans="1:6" ht="13.5" customHeight="1" x14ac:dyDescent="0.25">
      <c r="A198" s="225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7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7"/>
      <c r="B200" s="55" t="s">
        <v>203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7"/>
      <c r="B201" s="54" t="s">
        <v>204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1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5" t="s">
        <v>137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7"/>
      <c r="B204" s="53" t="s">
        <v>77</v>
      </c>
      <c r="C204" s="77" t="s">
        <v>156</v>
      </c>
      <c r="D204" s="156">
        <v>4.75</v>
      </c>
      <c r="E204" s="39">
        <f t="shared" si="24"/>
        <v>2280</v>
      </c>
      <c r="F204" s="207">
        <v>480000</v>
      </c>
    </row>
    <row r="205" spans="1:6" ht="13.5" customHeight="1" x14ac:dyDescent="0.25">
      <c r="A205" s="227"/>
      <c r="B205" s="53" t="s">
        <v>76</v>
      </c>
      <c r="C205" s="77" t="s">
        <v>156</v>
      </c>
      <c r="D205" s="156">
        <v>6.35</v>
      </c>
      <c r="E205" s="39">
        <f>D205/1000*F205</f>
        <v>3048</v>
      </c>
      <c r="F205" s="208">
        <v>480000</v>
      </c>
    </row>
    <row r="206" spans="1:6" ht="13.5" customHeight="1" x14ac:dyDescent="0.25">
      <c r="A206" s="227"/>
      <c r="B206" s="53" t="s">
        <v>284</v>
      </c>
      <c r="C206" s="77" t="s">
        <v>156</v>
      </c>
      <c r="D206" s="156">
        <v>6.35</v>
      </c>
      <c r="E206" s="39">
        <f>D206/1000*F206</f>
        <v>2984.5</v>
      </c>
      <c r="F206" s="208">
        <v>470000</v>
      </c>
    </row>
    <row r="207" spans="1:6" ht="13.5" customHeight="1" x14ac:dyDescent="0.25">
      <c r="A207" s="227"/>
      <c r="B207" s="53" t="s">
        <v>78</v>
      </c>
      <c r="C207" s="77" t="s">
        <v>156</v>
      </c>
      <c r="D207" s="156">
        <v>7.66</v>
      </c>
      <c r="E207" s="39">
        <f>D207/1000*F207</f>
        <v>3676.8</v>
      </c>
      <c r="F207" s="208">
        <v>480000</v>
      </c>
    </row>
    <row r="208" spans="1:6" ht="13.5" customHeight="1" x14ac:dyDescent="0.25">
      <c r="A208" s="227"/>
      <c r="B208" s="53" t="s">
        <v>79</v>
      </c>
      <c r="C208" s="77" t="s">
        <v>156</v>
      </c>
      <c r="D208" s="156">
        <v>8.9</v>
      </c>
      <c r="E208" s="39">
        <f>D208/1000*F208</f>
        <v>3827</v>
      </c>
      <c r="F208" s="5">
        <v>430000</v>
      </c>
    </row>
    <row r="209" spans="1:6" ht="13.5" customHeight="1" x14ac:dyDescent="0.25">
      <c r="A209" s="227"/>
      <c r="B209" s="54" t="s">
        <v>80</v>
      </c>
      <c r="C209" s="77" t="s">
        <v>156</v>
      </c>
      <c r="D209" s="157">
        <v>9.3699999999999992</v>
      </c>
      <c r="E209" s="39">
        <f t="shared" si="24"/>
        <v>4029.1</v>
      </c>
      <c r="F209" s="5">
        <v>430000</v>
      </c>
    </row>
    <row r="210" spans="1:6" ht="13.5" customHeight="1" x14ac:dyDescent="0.25">
      <c r="A210" s="227"/>
      <c r="B210" s="54" t="s">
        <v>202</v>
      </c>
      <c r="C210" s="77" t="s">
        <v>156</v>
      </c>
      <c r="D210" s="157">
        <v>11.2</v>
      </c>
      <c r="E210" s="39">
        <f t="shared" si="24"/>
        <v>4816</v>
      </c>
      <c r="F210" s="5">
        <v>430000</v>
      </c>
    </row>
    <row r="211" spans="1:6" ht="13.5" customHeight="1" x14ac:dyDescent="0.25">
      <c r="A211" s="227"/>
      <c r="B211" s="54" t="s">
        <v>81</v>
      </c>
      <c r="C211" s="77" t="s">
        <v>156</v>
      </c>
      <c r="D211" s="157">
        <v>12.61</v>
      </c>
      <c r="E211" s="39">
        <f t="shared" si="24"/>
        <v>5674.5</v>
      </c>
      <c r="F211" s="5">
        <v>450000</v>
      </c>
    </row>
    <row r="212" spans="1:6" ht="13.5" customHeight="1" x14ac:dyDescent="0.25">
      <c r="A212" s="227"/>
      <c r="B212" s="54" t="s">
        <v>140</v>
      </c>
      <c r="C212" s="78" t="s">
        <v>289</v>
      </c>
      <c r="D212" s="157">
        <v>13.5</v>
      </c>
      <c r="E212" s="39">
        <f t="shared" si="24"/>
        <v>6075</v>
      </c>
      <c r="F212" s="5">
        <v>450000</v>
      </c>
    </row>
    <row r="213" spans="1:6" ht="13.5" customHeight="1" x14ac:dyDescent="0.25">
      <c r="A213" s="227"/>
      <c r="B213" s="54" t="s">
        <v>82</v>
      </c>
      <c r="C213" s="78" t="s">
        <v>156</v>
      </c>
      <c r="D213" s="176">
        <v>15.44</v>
      </c>
      <c r="E213" s="39">
        <f t="shared" si="24"/>
        <v>6947.9999999999991</v>
      </c>
      <c r="F213" s="5">
        <v>450000</v>
      </c>
    </row>
    <row r="214" spans="1:6" ht="13.5" hidden="1" customHeight="1" x14ac:dyDescent="0.25">
      <c r="A214" s="227"/>
      <c r="B214" s="54" t="s">
        <v>106</v>
      </c>
      <c r="C214" s="78" t="s">
        <v>212</v>
      </c>
      <c r="D214" s="176">
        <v>24.5</v>
      </c>
      <c r="E214" s="39">
        <f>D214/1000*F214</f>
        <v>11025</v>
      </c>
      <c r="F214" s="5">
        <v>450000</v>
      </c>
    </row>
    <row r="215" spans="1:6" ht="14.1" hidden="1" customHeight="1" x14ac:dyDescent="0.25">
      <c r="A215" s="227"/>
      <c r="B215" s="54" t="s">
        <v>83</v>
      </c>
      <c r="C215" s="77" t="s">
        <v>41</v>
      </c>
      <c r="D215" s="157">
        <v>30.8</v>
      </c>
      <c r="E215" s="39">
        <f>D215/1000*F215</f>
        <v>13860</v>
      </c>
      <c r="F215" s="5">
        <v>450000</v>
      </c>
    </row>
    <row r="216" spans="1:6" ht="13.5" customHeight="1" x14ac:dyDescent="0.25">
      <c r="A216" s="227"/>
      <c r="B216" s="54" t="s">
        <v>84</v>
      </c>
      <c r="C216" s="77" t="s">
        <v>156</v>
      </c>
      <c r="D216" s="157">
        <v>31.8</v>
      </c>
      <c r="E216" s="39">
        <f t="shared" si="24"/>
        <v>14310</v>
      </c>
      <c r="F216" s="5">
        <v>450000</v>
      </c>
    </row>
    <row r="217" spans="1:6" ht="13.5" customHeight="1" x14ac:dyDescent="0.25">
      <c r="A217" s="227"/>
      <c r="B217" s="55" t="s">
        <v>85</v>
      </c>
      <c r="C217" s="77" t="s">
        <v>156</v>
      </c>
      <c r="D217" s="177">
        <v>40.5</v>
      </c>
      <c r="E217" s="39">
        <f t="shared" si="24"/>
        <v>19845</v>
      </c>
      <c r="F217" s="5">
        <v>490000</v>
      </c>
    </row>
    <row r="218" spans="1:6" ht="13.5" customHeight="1" x14ac:dyDescent="0.25">
      <c r="A218" s="227"/>
      <c r="B218" s="55" t="s">
        <v>86</v>
      </c>
      <c r="C218" s="77" t="s">
        <v>156</v>
      </c>
      <c r="D218" s="177">
        <v>48.5</v>
      </c>
      <c r="E218" s="39">
        <f t="shared" si="24"/>
        <v>23765</v>
      </c>
      <c r="F218" s="5">
        <v>490000</v>
      </c>
    </row>
    <row r="219" spans="1:6" ht="14.1" hidden="1" customHeight="1" x14ac:dyDescent="0.25">
      <c r="A219" s="227"/>
      <c r="B219" s="55" t="s">
        <v>87</v>
      </c>
      <c r="C219" s="77" t="s">
        <v>88</v>
      </c>
      <c r="D219" s="177">
        <v>64.17</v>
      </c>
      <c r="E219" s="39">
        <f t="shared" si="24"/>
        <v>31443.300000000003</v>
      </c>
      <c r="F219" s="5">
        <v>490000</v>
      </c>
    </row>
    <row r="220" spans="1:6" ht="14.1" hidden="1" customHeight="1" x14ac:dyDescent="0.25">
      <c r="A220" s="227"/>
      <c r="B220" s="54" t="s">
        <v>89</v>
      </c>
      <c r="C220" s="77" t="s">
        <v>90</v>
      </c>
      <c r="D220" s="157">
        <v>63</v>
      </c>
      <c r="E220" s="39">
        <f>D220/1000*F220</f>
        <v>30870</v>
      </c>
      <c r="F220" s="5">
        <v>490000</v>
      </c>
    </row>
    <row r="221" spans="1:6" ht="13.5" customHeight="1" x14ac:dyDescent="0.25">
      <c r="A221" s="227"/>
      <c r="B221" s="54" t="s">
        <v>91</v>
      </c>
      <c r="C221" s="77" t="s">
        <v>141</v>
      </c>
      <c r="D221" s="157">
        <v>73</v>
      </c>
      <c r="E221" s="39">
        <f>D221/1000*F221</f>
        <v>43070</v>
      </c>
      <c r="F221" s="5">
        <v>590000</v>
      </c>
    </row>
    <row r="222" spans="1:6" ht="13.5" customHeight="1" thickBot="1" x14ac:dyDescent="0.3">
      <c r="A222" s="231"/>
      <c r="B222" s="55" t="s">
        <v>92</v>
      </c>
      <c r="C222" s="67" t="s">
        <v>93</v>
      </c>
      <c r="D222" s="177">
        <v>103.5</v>
      </c>
      <c r="E222" s="92">
        <f t="shared" si="24"/>
        <v>62617.5</v>
      </c>
      <c r="F222" s="5">
        <v>605000</v>
      </c>
    </row>
    <row r="223" spans="1:6" ht="17.25" customHeight="1" x14ac:dyDescent="0.25">
      <c r="A223" s="225" t="s">
        <v>181</v>
      </c>
      <c r="B223" s="57" t="s">
        <v>94</v>
      </c>
      <c r="C223" s="62" t="s">
        <v>278</v>
      </c>
      <c r="D223" s="154">
        <v>1.7</v>
      </c>
      <c r="E223" s="90">
        <f>D223/1000*F223</f>
        <v>3281</v>
      </c>
      <c r="F223" s="42">
        <v>1930000</v>
      </c>
    </row>
    <row r="224" spans="1:6" ht="17.25" customHeight="1" x14ac:dyDescent="0.25">
      <c r="A224" s="227"/>
      <c r="B224" s="54" t="s">
        <v>213</v>
      </c>
      <c r="C224" s="60" t="s">
        <v>214</v>
      </c>
      <c r="D224" s="58">
        <v>2.1</v>
      </c>
      <c r="E224" s="91">
        <f>D224/1000*F224</f>
        <v>3843.0000000000005</v>
      </c>
      <c r="F224" s="63">
        <v>1830000</v>
      </c>
    </row>
    <row r="225" spans="1:6" ht="17.25" customHeight="1" x14ac:dyDescent="0.25">
      <c r="A225" s="236"/>
      <c r="B225" s="54" t="s">
        <v>95</v>
      </c>
      <c r="C225" s="60" t="s">
        <v>182</v>
      </c>
      <c r="D225" s="58">
        <v>2.23</v>
      </c>
      <c r="E225" s="91">
        <f t="shared" si="24"/>
        <v>4080.8999999999996</v>
      </c>
      <c r="F225" s="63">
        <v>1830000</v>
      </c>
    </row>
    <row r="226" spans="1:6" ht="14.1" hidden="1" customHeight="1" x14ac:dyDescent="0.25">
      <c r="A226" s="236"/>
      <c r="B226" s="53" t="s">
        <v>96</v>
      </c>
      <c r="C226" s="59" t="s">
        <v>185</v>
      </c>
      <c r="D226" s="170">
        <v>2.5099999999999998</v>
      </c>
      <c r="E226" s="91">
        <f>D226/1000*F226</f>
        <v>4593.2999999999993</v>
      </c>
      <c r="F226" s="63">
        <v>1830000</v>
      </c>
    </row>
    <row r="227" spans="1:6" ht="14.1" hidden="1" customHeight="1" x14ac:dyDescent="0.25">
      <c r="A227" s="236"/>
      <c r="B227" s="53" t="s">
        <v>160</v>
      </c>
      <c r="C227" s="59" t="s">
        <v>167</v>
      </c>
      <c r="D227" s="170">
        <v>2.5</v>
      </c>
      <c r="E227" s="91">
        <f>D227/1000*F227</f>
        <v>4575</v>
      </c>
      <c r="F227" s="63">
        <v>1830000</v>
      </c>
    </row>
    <row r="228" spans="1:6" ht="14.1" hidden="1" customHeight="1" x14ac:dyDescent="0.25">
      <c r="A228" s="236"/>
      <c r="B228" s="53" t="s">
        <v>97</v>
      </c>
      <c r="C228" s="59" t="s">
        <v>98</v>
      </c>
      <c r="D228" s="170">
        <v>2.61</v>
      </c>
      <c r="E228" s="91">
        <f t="shared" si="24"/>
        <v>4776.3</v>
      </c>
      <c r="F228" s="63">
        <v>1830000</v>
      </c>
    </row>
    <row r="229" spans="1:6" ht="17.25" customHeight="1" thickBot="1" x14ac:dyDescent="0.3">
      <c r="A229" s="236"/>
      <c r="B229" s="53" t="s">
        <v>209</v>
      </c>
      <c r="C229" s="59" t="s">
        <v>231</v>
      </c>
      <c r="D229" s="170">
        <v>2.6</v>
      </c>
      <c r="E229" s="91">
        <f t="shared" si="24"/>
        <v>3640</v>
      </c>
      <c r="F229" s="63">
        <v>1400000</v>
      </c>
    </row>
    <row r="230" spans="1:6" ht="17.25" hidden="1" customHeight="1" thickBot="1" x14ac:dyDescent="0.3">
      <c r="A230" s="226"/>
      <c r="B230" s="54" t="s">
        <v>101</v>
      </c>
      <c r="C230" s="60" t="s">
        <v>184</v>
      </c>
      <c r="D230" s="58">
        <v>3.9</v>
      </c>
      <c r="E230" s="91">
        <f t="shared" si="24"/>
        <v>4875</v>
      </c>
      <c r="F230" s="63">
        <v>1250000</v>
      </c>
    </row>
    <row r="231" spans="1:6" ht="13.5" customHeight="1" x14ac:dyDescent="0.25">
      <c r="A231" s="225" t="s">
        <v>138</v>
      </c>
      <c r="B231" s="57" t="s">
        <v>241</v>
      </c>
      <c r="C231" s="62" t="s">
        <v>246</v>
      </c>
      <c r="D231" s="154">
        <v>2.14</v>
      </c>
      <c r="E231" s="90">
        <f>D231/1000*F231</f>
        <v>2461</v>
      </c>
      <c r="F231" s="213">
        <v>1150000</v>
      </c>
    </row>
    <row r="232" spans="1:6" ht="14.1" hidden="1" customHeight="1" x14ac:dyDescent="0.25">
      <c r="A232" s="227"/>
      <c r="B232" s="54" t="s">
        <v>217</v>
      </c>
      <c r="C232" s="60" t="s">
        <v>161</v>
      </c>
      <c r="D232" s="58">
        <v>3.06</v>
      </c>
      <c r="E232" s="91">
        <f>D232/1000*F232</f>
        <v>3519.0000000000005</v>
      </c>
      <c r="F232" s="63">
        <v>1150000</v>
      </c>
    </row>
    <row r="233" spans="1:6" ht="13.5" customHeight="1" x14ac:dyDescent="0.25">
      <c r="A233" s="234"/>
      <c r="B233" s="54" t="s">
        <v>215</v>
      </c>
      <c r="C233" s="61" t="s">
        <v>278</v>
      </c>
      <c r="D233" s="58">
        <v>2.9</v>
      </c>
      <c r="E233" s="91">
        <f t="shared" si="24"/>
        <v>3103</v>
      </c>
      <c r="F233" s="63">
        <v>1070000</v>
      </c>
    </row>
    <row r="234" spans="1:6" ht="14.25" hidden="1" customHeight="1" x14ac:dyDescent="0.25">
      <c r="A234" s="234"/>
      <c r="B234" s="53" t="s">
        <v>242</v>
      </c>
      <c r="C234" s="77" t="s">
        <v>247</v>
      </c>
      <c r="D234" s="170">
        <v>3.8</v>
      </c>
      <c r="E234" s="94">
        <f>D234/1000*F234</f>
        <v>4066</v>
      </c>
      <c r="F234" s="63">
        <v>1070000</v>
      </c>
    </row>
    <row r="235" spans="1:6" ht="14.25" customHeight="1" x14ac:dyDescent="0.25">
      <c r="A235" s="234"/>
      <c r="B235" s="53" t="s">
        <v>226</v>
      </c>
      <c r="C235" s="77" t="s">
        <v>225</v>
      </c>
      <c r="D235" s="170">
        <v>3.6</v>
      </c>
      <c r="E235" s="94">
        <f>D235/1000*F235</f>
        <v>3852</v>
      </c>
      <c r="F235" s="63">
        <v>1070000</v>
      </c>
    </row>
    <row r="236" spans="1:6" ht="15" customHeight="1" x14ac:dyDescent="0.25">
      <c r="A236" s="234"/>
      <c r="B236" s="53" t="s">
        <v>252</v>
      </c>
      <c r="C236" s="77"/>
      <c r="D236" s="170">
        <v>4.8</v>
      </c>
      <c r="E236" s="94">
        <f>D236/1000*F236</f>
        <v>5136</v>
      </c>
      <c r="F236" s="63">
        <v>1070000</v>
      </c>
    </row>
    <row r="237" spans="1:6" ht="14.1" customHeight="1" x14ac:dyDescent="0.25">
      <c r="A237" s="234"/>
      <c r="B237" s="54" t="s">
        <v>101</v>
      </c>
      <c r="C237" s="60" t="s">
        <v>184</v>
      </c>
      <c r="D237" s="58">
        <v>3.9</v>
      </c>
      <c r="E237" s="91">
        <f t="shared" ref="E237:E249" si="25">D237/1000*F237</f>
        <v>4173</v>
      </c>
      <c r="F237" s="63">
        <v>1070000</v>
      </c>
    </row>
    <row r="238" spans="1:6" ht="14.1" hidden="1" customHeight="1" x14ac:dyDescent="0.25">
      <c r="A238" s="234"/>
      <c r="B238" s="54" t="s">
        <v>283</v>
      </c>
      <c r="C238" s="60" t="s">
        <v>281</v>
      </c>
      <c r="D238" s="58">
        <v>3.35</v>
      </c>
      <c r="E238" s="91">
        <f t="shared" ref="E238" si="26">D238/1000*F238</f>
        <v>3685</v>
      </c>
      <c r="F238" s="63">
        <v>1100000</v>
      </c>
    </row>
    <row r="239" spans="1:6" ht="14.25" hidden="1" customHeight="1" x14ac:dyDescent="0.25">
      <c r="A239" s="234"/>
      <c r="B239" s="54" t="s">
        <v>99</v>
      </c>
      <c r="C239" s="60" t="s">
        <v>243</v>
      </c>
      <c r="D239" s="58">
        <v>3.9</v>
      </c>
      <c r="E239" s="91">
        <f t="shared" si="25"/>
        <v>4173</v>
      </c>
      <c r="F239" s="63">
        <v>1070000</v>
      </c>
    </row>
    <row r="240" spans="1:6" ht="14.25" customHeight="1" x14ac:dyDescent="0.25">
      <c r="A240" s="234"/>
      <c r="B240" s="54" t="s">
        <v>258</v>
      </c>
      <c r="C240" s="60" t="s">
        <v>277</v>
      </c>
      <c r="D240" s="58">
        <v>5.46</v>
      </c>
      <c r="E240" s="91">
        <f t="shared" si="25"/>
        <v>4641</v>
      </c>
      <c r="F240" s="63">
        <v>850000</v>
      </c>
    </row>
    <row r="241" spans="1:6" ht="13.5" customHeight="1" x14ac:dyDescent="0.25">
      <c r="A241" s="234"/>
      <c r="B241" s="54" t="s">
        <v>259</v>
      </c>
      <c r="C241" s="61" t="s">
        <v>251</v>
      </c>
      <c r="D241" s="58">
        <v>5.46</v>
      </c>
      <c r="E241" s="91">
        <f t="shared" ref="E241" si="27">D241/1000*F241</f>
        <v>5241.5999999999995</v>
      </c>
      <c r="F241" s="14">
        <v>960000</v>
      </c>
    </row>
    <row r="242" spans="1:6" ht="14.1" hidden="1" customHeight="1" x14ac:dyDescent="0.25">
      <c r="A242" s="234"/>
      <c r="B242" s="54" t="s">
        <v>280</v>
      </c>
      <c r="C242" s="61" t="s">
        <v>46</v>
      </c>
      <c r="D242" s="58">
        <v>6.85</v>
      </c>
      <c r="E242" s="91">
        <f t="shared" si="25"/>
        <v>5616.9999999999991</v>
      </c>
      <c r="F242" s="14">
        <v>820000</v>
      </c>
    </row>
    <row r="243" spans="1:6" ht="14.1" hidden="1" customHeight="1" x14ac:dyDescent="0.25">
      <c r="A243" s="234"/>
      <c r="B243" s="55" t="s">
        <v>240</v>
      </c>
      <c r="C243" s="67" t="s">
        <v>244</v>
      </c>
      <c r="D243" s="65">
        <v>4.4000000000000004</v>
      </c>
      <c r="E243" s="92">
        <f t="shared" si="25"/>
        <v>4004.0000000000005</v>
      </c>
      <c r="F243" s="14">
        <v>910000</v>
      </c>
    </row>
    <row r="244" spans="1:6" ht="13.5" customHeight="1" x14ac:dyDescent="0.25">
      <c r="A244" s="234"/>
      <c r="B244" s="55" t="s">
        <v>260</v>
      </c>
      <c r="C244" s="67" t="s">
        <v>206</v>
      </c>
      <c r="D244" s="65">
        <v>5.7</v>
      </c>
      <c r="E244" s="92">
        <f t="shared" si="25"/>
        <v>5472</v>
      </c>
      <c r="F244" s="14">
        <v>960000</v>
      </c>
    </row>
    <row r="245" spans="1:6" ht="13.5" customHeight="1" x14ac:dyDescent="0.25">
      <c r="A245" s="234"/>
      <c r="B245" s="54" t="s">
        <v>275</v>
      </c>
      <c r="C245" s="61" t="s">
        <v>46</v>
      </c>
      <c r="D245" s="58">
        <v>7.65</v>
      </c>
      <c r="E245" s="39">
        <f t="shared" ref="E245" si="28">D245/1000*F245</f>
        <v>6502.5000000000009</v>
      </c>
      <c r="F245" s="14">
        <v>850000</v>
      </c>
    </row>
    <row r="246" spans="1:6" ht="13.5" customHeight="1" x14ac:dyDescent="0.25">
      <c r="A246" s="234"/>
      <c r="B246" s="54" t="s">
        <v>262</v>
      </c>
      <c r="C246" s="61" t="s">
        <v>187</v>
      </c>
      <c r="D246" s="58">
        <v>7.65</v>
      </c>
      <c r="E246" s="39">
        <f t="shared" si="25"/>
        <v>6961.5000000000009</v>
      </c>
      <c r="F246" s="14">
        <v>910000</v>
      </c>
    </row>
    <row r="247" spans="1:6" ht="14.1" customHeight="1" x14ac:dyDescent="0.25">
      <c r="A247" s="234"/>
      <c r="B247" s="54" t="s">
        <v>286</v>
      </c>
      <c r="C247" s="61" t="s">
        <v>46</v>
      </c>
      <c r="D247" s="58">
        <v>9.25</v>
      </c>
      <c r="E247" s="39">
        <f t="shared" si="25"/>
        <v>8880</v>
      </c>
      <c r="F247" s="14">
        <v>960000</v>
      </c>
    </row>
    <row r="248" spans="1:6" ht="14.1" customHeight="1" x14ac:dyDescent="0.25">
      <c r="A248" s="234"/>
      <c r="B248" s="54" t="s">
        <v>287</v>
      </c>
      <c r="C248" s="61" t="s">
        <v>288</v>
      </c>
      <c r="D248" s="58">
        <v>9.25</v>
      </c>
      <c r="E248" s="39">
        <f t="shared" ref="E248" si="29">D248/1000*F248</f>
        <v>7585</v>
      </c>
      <c r="F248" s="14">
        <v>820000</v>
      </c>
    </row>
    <row r="249" spans="1:6" ht="13.5" hidden="1" customHeight="1" x14ac:dyDescent="0.25">
      <c r="A249" s="234"/>
      <c r="B249" s="54" t="s">
        <v>274</v>
      </c>
      <c r="C249" s="61" t="s">
        <v>46</v>
      </c>
      <c r="D249" s="58">
        <v>8.85</v>
      </c>
      <c r="E249" s="39">
        <f t="shared" si="25"/>
        <v>7257</v>
      </c>
      <c r="F249" s="14">
        <v>820000</v>
      </c>
    </row>
    <row r="250" spans="1:6" ht="13.5" customHeight="1" x14ac:dyDescent="0.25">
      <c r="A250" s="234"/>
      <c r="B250" s="54" t="s">
        <v>261</v>
      </c>
      <c r="C250" s="61" t="s">
        <v>205</v>
      </c>
      <c r="D250" s="58">
        <v>8.85</v>
      </c>
      <c r="E250" s="39">
        <f t="shared" si="24"/>
        <v>8053.5</v>
      </c>
      <c r="F250" s="14">
        <v>910000</v>
      </c>
    </row>
    <row r="251" spans="1:6" ht="13.5" customHeight="1" x14ac:dyDescent="0.25">
      <c r="A251" s="234"/>
      <c r="B251" s="54" t="s">
        <v>210</v>
      </c>
      <c r="C251" s="77" t="s">
        <v>211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34"/>
      <c r="B252" s="54" t="s">
        <v>232</v>
      </c>
      <c r="C252" s="77" t="s">
        <v>233</v>
      </c>
      <c r="D252" s="58">
        <v>10.6</v>
      </c>
      <c r="E252" s="39">
        <f t="shared" si="24"/>
        <v>9222</v>
      </c>
      <c r="F252" s="14">
        <v>870000</v>
      </c>
    </row>
    <row r="253" spans="1:6" ht="13.5" hidden="1" customHeight="1" x14ac:dyDescent="0.25">
      <c r="A253" s="234"/>
      <c r="B253" s="54" t="s">
        <v>223</v>
      </c>
      <c r="C253" s="77" t="s">
        <v>224</v>
      </c>
      <c r="D253" s="58">
        <v>12.5</v>
      </c>
      <c r="E253" s="39">
        <f t="shared" ref="E253" si="30">D253/1000*F253</f>
        <v>10875</v>
      </c>
      <c r="F253" s="14">
        <v>870000</v>
      </c>
    </row>
    <row r="254" spans="1:6" ht="13.5" customHeight="1" x14ac:dyDescent="0.25">
      <c r="A254" s="234"/>
      <c r="B254" s="54" t="s">
        <v>263</v>
      </c>
      <c r="C254" s="77" t="s">
        <v>218</v>
      </c>
      <c r="D254" s="58">
        <v>12.3</v>
      </c>
      <c r="E254" s="39">
        <f t="shared" si="24"/>
        <v>10086</v>
      </c>
      <c r="F254" s="14">
        <v>820000</v>
      </c>
    </row>
    <row r="255" spans="1:6" ht="14.1" hidden="1" customHeight="1" x14ac:dyDescent="0.25">
      <c r="A255" s="234"/>
      <c r="B255" s="54" t="s">
        <v>103</v>
      </c>
      <c r="C255" s="77" t="s">
        <v>236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34"/>
      <c r="B256" s="54" t="s">
        <v>265</v>
      </c>
      <c r="C256" s="77" t="s">
        <v>46</v>
      </c>
      <c r="D256" s="58">
        <v>13.7</v>
      </c>
      <c r="E256" s="39">
        <f t="shared" ref="E256" si="31">D256/1000*F256</f>
        <v>11233.999999999998</v>
      </c>
      <c r="F256" s="14">
        <v>820000</v>
      </c>
    </row>
    <row r="257" spans="1:6" ht="13.5" customHeight="1" x14ac:dyDescent="0.25">
      <c r="A257" s="234"/>
      <c r="B257" s="54" t="s">
        <v>264</v>
      </c>
      <c r="C257" s="77" t="s">
        <v>282</v>
      </c>
      <c r="D257" s="58">
        <v>13.7</v>
      </c>
      <c r="E257" s="39">
        <f t="shared" ref="E257" si="32">D257/1000*F257</f>
        <v>11918.999999999998</v>
      </c>
      <c r="F257" s="14">
        <v>870000</v>
      </c>
    </row>
    <row r="258" spans="1:6" ht="13.5" customHeight="1" x14ac:dyDescent="0.25">
      <c r="A258" s="234"/>
      <c r="B258" s="54" t="s">
        <v>266</v>
      </c>
      <c r="C258" s="77" t="s">
        <v>234</v>
      </c>
      <c r="D258" s="58">
        <v>15.8</v>
      </c>
      <c r="E258" s="39">
        <f t="shared" si="24"/>
        <v>12956.000000000002</v>
      </c>
      <c r="F258" s="14">
        <v>820000</v>
      </c>
    </row>
    <row r="259" spans="1:6" ht="13.5" customHeight="1" x14ac:dyDescent="0.25">
      <c r="A259" s="234"/>
      <c r="B259" s="54" t="s">
        <v>272</v>
      </c>
      <c r="C259" s="77" t="s">
        <v>248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34"/>
      <c r="B260" s="54" t="s">
        <v>271</v>
      </c>
      <c r="C260" s="77" t="s">
        <v>188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34"/>
      <c r="B261" s="54" t="s">
        <v>104</v>
      </c>
      <c r="C261" s="77" t="s">
        <v>186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34"/>
      <c r="B262" s="54" t="s">
        <v>273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34"/>
      <c r="B263" s="54" t="s">
        <v>270</v>
      </c>
      <c r="C263" s="77" t="s">
        <v>249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34"/>
      <c r="B264" s="54" t="s">
        <v>268</v>
      </c>
      <c r="C264" s="77" t="s">
        <v>183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34"/>
      <c r="B265" s="54" t="s">
        <v>269</v>
      </c>
      <c r="C265" s="77" t="s">
        <v>105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34"/>
      <c r="B266" s="54" t="s">
        <v>267</v>
      </c>
      <c r="C266" s="77" t="s">
        <v>250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34"/>
      <c r="B267" s="54" t="s">
        <v>84</v>
      </c>
      <c r="C267" s="77" t="s">
        <v>107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34"/>
      <c r="B268" s="54" t="s">
        <v>108</v>
      </c>
      <c r="C268" s="77" t="s">
        <v>109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35"/>
      <c r="B269" s="131" t="s">
        <v>110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111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8" t="s">
        <v>112</v>
      </c>
      <c r="B271" s="141">
        <v>12</v>
      </c>
      <c r="C271" s="68" t="s">
        <v>113</v>
      </c>
      <c r="D271" s="157">
        <v>1.2</v>
      </c>
      <c r="E271" s="48">
        <f t="shared" ref="E271:E285" si="33">D271/1000*F271</f>
        <v>683.99999999999989</v>
      </c>
      <c r="F271" s="11">
        <v>570000</v>
      </c>
    </row>
    <row r="272" spans="1:6" ht="13.5" customHeight="1" x14ac:dyDescent="0.25">
      <c r="A272" s="229"/>
      <c r="B272" s="142">
        <v>14</v>
      </c>
      <c r="C272" s="61" t="s">
        <v>113</v>
      </c>
      <c r="D272" s="58">
        <v>1.6</v>
      </c>
      <c r="E272" s="211">
        <f t="shared" si="33"/>
        <v>912</v>
      </c>
      <c r="F272" s="14">
        <v>570000</v>
      </c>
    </row>
    <row r="273" spans="1:6" ht="13.5" customHeight="1" x14ac:dyDescent="0.25">
      <c r="A273" s="229"/>
      <c r="B273" s="142">
        <v>17</v>
      </c>
      <c r="C273" s="61" t="s">
        <v>113</v>
      </c>
      <c r="D273" s="58">
        <v>2.2000000000000002</v>
      </c>
      <c r="E273" s="210">
        <f t="shared" si="33"/>
        <v>1254</v>
      </c>
      <c r="F273" s="14">
        <v>570000</v>
      </c>
    </row>
    <row r="274" spans="1:6" ht="13.5" customHeight="1" x14ac:dyDescent="0.25">
      <c r="A274" s="229"/>
      <c r="B274" s="142">
        <v>19</v>
      </c>
      <c r="C274" s="61" t="s">
        <v>113</v>
      </c>
      <c r="D274" s="58">
        <v>2.6</v>
      </c>
      <c r="E274" s="210">
        <f t="shared" si="33"/>
        <v>1482</v>
      </c>
      <c r="F274" s="14">
        <v>570000</v>
      </c>
    </row>
    <row r="275" spans="1:6" ht="13.5" customHeight="1" x14ac:dyDescent="0.25">
      <c r="A275" s="229"/>
      <c r="B275" s="142">
        <v>22</v>
      </c>
      <c r="C275" s="61" t="s">
        <v>113</v>
      </c>
      <c r="D275" s="58">
        <v>3.79</v>
      </c>
      <c r="E275" s="211">
        <f t="shared" si="33"/>
        <v>2160.3000000000002</v>
      </c>
      <c r="F275" s="14">
        <v>570000</v>
      </c>
    </row>
    <row r="276" spans="1:6" ht="13.5" customHeight="1" x14ac:dyDescent="0.25">
      <c r="A276" s="229"/>
      <c r="B276" s="143">
        <v>24</v>
      </c>
      <c r="C276" s="61" t="s">
        <v>113</v>
      </c>
      <c r="D276" s="58">
        <v>4.2</v>
      </c>
      <c r="E276" s="211">
        <f t="shared" si="33"/>
        <v>2394.0000000000005</v>
      </c>
      <c r="F276" s="14">
        <v>570000</v>
      </c>
    </row>
    <row r="277" spans="1:6" ht="13.5" customHeight="1" x14ac:dyDescent="0.25">
      <c r="A277" s="229"/>
      <c r="B277" s="143">
        <v>27</v>
      </c>
      <c r="C277" s="61" t="s">
        <v>113</v>
      </c>
      <c r="D277" s="58">
        <v>5.46</v>
      </c>
      <c r="E277" s="210">
        <f t="shared" si="33"/>
        <v>3112.2</v>
      </c>
      <c r="F277" s="14">
        <v>570000</v>
      </c>
    </row>
    <row r="278" spans="1:6" ht="13.5" customHeight="1" x14ac:dyDescent="0.25">
      <c r="A278" s="229"/>
      <c r="B278" s="143">
        <v>30</v>
      </c>
      <c r="C278" s="61" t="s">
        <v>113</v>
      </c>
      <c r="D278" s="58">
        <v>6.4</v>
      </c>
      <c r="E278" s="211">
        <f t="shared" si="33"/>
        <v>3648</v>
      </c>
      <c r="F278" s="14">
        <v>570000</v>
      </c>
    </row>
    <row r="279" spans="1:6" ht="13.5" customHeight="1" x14ac:dyDescent="0.25">
      <c r="A279" s="229"/>
      <c r="B279" s="143">
        <v>32</v>
      </c>
      <c r="C279" s="61" t="s">
        <v>113</v>
      </c>
      <c r="D279" s="58">
        <v>7.26</v>
      </c>
      <c r="E279" s="210">
        <f t="shared" si="33"/>
        <v>4138.2</v>
      </c>
      <c r="F279" s="14">
        <v>570000</v>
      </c>
    </row>
    <row r="280" spans="1:6" ht="13.5" customHeight="1" x14ac:dyDescent="0.25">
      <c r="A280" s="229"/>
      <c r="B280" s="143">
        <v>36</v>
      </c>
      <c r="C280" s="61" t="s">
        <v>113</v>
      </c>
      <c r="D280" s="58">
        <v>9.1</v>
      </c>
      <c r="E280" s="211">
        <f t="shared" si="33"/>
        <v>5187</v>
      </c>
      <c r="F280" s="14">
        <v>570000</v>
      </c>
    </row>
    <row r="281" spans="1:6" ht="13.5" customHeight="1" x14ac:dyDescent="0.25">
      <c r="A281" s="229"/>
      <c r="B281" s="143">
        <v>41</v>
      </c>
      <c r="C281" s="61" t="s">
        <v>113</v>
      </c>
      <c r="D281" s="58">
        <v>11.4</v>
      </c>
      <c r="E281" s="210">
        <f t="shared" si="33"/>
        <v>6498</v>
      </c>
      <c r="F281" s="14">
        <v>570000</v>
      </c>
    </row>
    <row r="282" spans="1:6" ht="13.5" customHeight="1" x14ac:dyDescent="0.25">
      <c r="A282" s="229"/>
      <c r="B282" s="144">
        <v>46</v>
      </c>
      <c r="C282" s="67" t="s">
        <v>113</v>
      </c>
      <c r="D282" s="65">
        <v>14.8</v>
      </c>
      <c r="E282" s="211">
        <f t="shared" si="33"/>
        <v>8436</v>
      </c>
      <c r="F282" s="14">
        <v>570000</v>
      </c>
    </row>
    <row r="283" spans="1:6" ht="13.5" customHeight="1" x14ac:dyDescent="0.25">
      <c r="A283" s="229"/>
      <c r="B283" s="144">
        <v>55</v>
      </c>
      <c r="C283" s="67" t="s">
        <v>113</v>
      </c>
      <c r="D283" s="65">
        <v>21.15</v>
      </c>
      <c r="E283" s="210">
        <f t="shared" si="33"/>
        <v>12055.5</v>
      </c>
      <c r="F283" s="14">
        <v>570000</v>
      </c>
    </row>
    <row r="284" spans="1:6" ht="15" customHeight="1" x14ac:dyDescent="0.25">
      <c r="A284" s="229"/>
      <c r="B284" s="145">
        <v>65</v>
      </c>
      <c r="C284" s="117" t="s">
        <v>114</v>
      </c>
      <c r="D284" s="179">
        <v>29.1</v>
      </c>
      <c r="E284" s="210">
        <f t="shared" si="33"/>
        <v>16587</v>
      </c>
      <c r="F284" s="14">
        <v>570000</v>
      </c>
    </row>
    <row r="285" spans="1:6" ht="15" customHeight="1" thickBot="1" x14ac:dyDescent="0.3">
      <c r="A285" s="230"/>
      <c r="B285" s="146">
        <v>75</v>
      </c>
      <c r="C285" s="118">
        <v>4.2</v>
      </c>
      <c r="D285" s="180">
        <v>38.700000000000003</v>
      </c>
      <c r="E285" s="209">
        <f t="shared" si="33"/>
        <v>22059.000000000004</v>
      </c>
      <c r="F285" s="14">
        <v>570000</v>
      </c>
    </row>
    <row r="286" spans="1:6" ht="13.5" customHeight="1" x14ac:dyDescent="0.25">
      <c r="A286" s="225" t="s">
        <v>115</v>
      </c>
      <c r="B286" s="53" t="s">
        <v>116</v>
      </c>
      <c r="C286" s="77" t="s">
        <v>117</v>
      </c>
      <c r="D286" s="170"/>
      <c r="E286" s="96"/>
      <c r="F286" s="11">
        <v>170</v>
      </c>
    </row>
    <row r="287" spans="1:6" ht="13.5" customHeight="1" x14ac:dyDescent="0.25">
      <c r="A287" s="227"/>
      <c r="B287" s="147" t="s">
        <v>118</v>
      </c>
      <c r="C287" s="61" t="s">
        <v>117</v>
      </c>
      <c r="D287" s="58"/>
      <c r="E287" s="97"/>
      <c r="F287" s="12">
        <v>200</v>
      </c>
    </row>
    <row r="288" spans="1:6" ht="13.5" customHeight="1" x14ac:dyDescent="0.25">
      <c r="A288" s="227"/>
      <c r="B288" s="54" t="s">
        <v>119</v>
      </c>
      <c r="C288" s="77" t="s">
        <v>117</v>
      </c>
      <c r="D288" s="58"/>
      <c r="E288" s="97"/>
      <c r="F288" s="12">
        <v>300</v>
      </c>
    </row>
    <row r="289" spans="1:6" ht="13.5" customHeight="1" x14ac:dyDescent="0.25">
      <c r="A289" s="227"/>
      <c r="B289" s="54" t="s">
        <v>120</v>
      </c>
      <c r="C289" s="61" t="s">
        <v>117</v>
      </c>
      <c r="D289" s="58"/>
      <c r="E289" s="97"/>
      <c r="F289" s="12">
        <v>385</v>
      </c>
    </row>
    <row r="290" spans="1:6" ht="14.1" hidden="1" customHeight="1" x14ac:dyDescent="0.25">
      <c r="A290" s="227"/>
      <c r="B290" s="54" t="s">
        <v>121</v>
      </c>
      <c r="C290" s="61" t="s">
        <v>122</v>
      </c>
      <c r="D290" s="58"/>
      <c r="E290" s="97"/>
      <c r="F290" s="12">
        <v>295</v>
      </c>
    </row>
    <row r="291" spans="1:6" ht="14.1" hidden="1" customHeight="1" x14ac:dyDescent="0.25">
      <c r="A291" s="227"/>
      <c r="B291" s="54" t="s">
        <v>158</v>
      </c>
      <c r="C291" s="61" t="s">
        <v>122</v>
      </c>
      <c r="D291" s="58"/>
      <c r="E291" s="97"/>
      <c r="F291" s="12">
        <v>345</v>
      </c>
    </row>
    <row r="292" spans="1:6" ht="13.5" customHeight="1" x14ac:dyDescent="0.25">
      <c r="A292" s="227"/>
      <c r="B292" s="54" t="s">
        <v>159</v>
      </c>
      <c r="C292" s="61" t="s">
        <v>122</v>
      </c>
      <c r="D292" s="58"/>
      <c r="E292" s="97"/>
      <c r="F292" s="12">
        <v>655</v>
      </c>
    </row>
    <row r="293" spans="1:6" ht="13.5" customHeight="1" x14ac:dyDescent="0.25">
      <c r="A293" s="227"/>
      <c r="B293" s="54" t="s">
        <v>77</v>
      </c>
      <c r="C293" s="61" t="s">
        <v>122</v>
      </c>
      <c r="D293" s="58"/>
      <c r="E293" s="97"/>
      <c r="F293" s="12">
        <v>1245</v>
      </c>
    </row>
    <row r="294" spans="1:6" ht="13.5" customHeight="1" x14ac:dyDescent="0.25">
      <c r="A294" s="227"/>
      <c r="B294" s="54" t="s">
        <v>76</v>
      </c>
      <c r="C294" s="61" t="s">
        <v>122</v>
      </c>
      <c r="D294" s="58"/>
      <c r="E294" s="97"/>
      <c r="F294" s="12">
        <v>1810</v>
      </c>
    </row>
    <row r="295" spans="1:6" ht="13.5" customHeight="1" x14ac:dyDescent="0.25">
      <c r="A295" s="227"/>
      <c r="B295" s="54" t="s">
        <v>78</v>
      </c>
      <c r="C295" s="61" t="s">
        <v>122</v>
      </c>
      <c r="D295" s="58"/>
      <c r="E295" s="97"/>
      <c r="F295" s="12">
        <v>2600</v>
      </c>
    </row>
    <row r="296" spans="1:6" ht="13.5" customHeight="1" x14ac:dyDescent="0.25">
      <c r="A296" s="227"/>
      <c r="B296" s="55" t="s">
        <v>123</v>
      </c>
      <c r="C296" s="67" t="s">
        <v>122</v>
      </c>
      <c r="D296" s="65"/>
      <c r="E296" s="98"/>
      <c r="F296" s="10">
        <v>4450</v>
      </c>
    </row>
    <row r="297" spans="1:6" ht="13.5" customHeight="1" thickBot="1" x14ac:dyDescent="0.3">
      <c r="A297" s="231"/>
      <c r="B297" s="131" t="s">
        <v>124</v>
      </c>
      <c r="C297" s="79" t="s">
        <v>122</v>
      </c>
      <c r="D297" s="149"/>
      <c r="E297" s="99"/>
      <c r="F297" s="15">
        <v>10860</v>
      </c>
    </row>
    <row r="298" spans="1:6" ht="13.5" customHeight="1" x14ac:dyDescent="0.25">
      <c r="A298" s="225" t="s">
        <v>125</v>
      </c>
      <c r="B298" s="53" t="s">
        <v>126</v>
      </c>
      <c r="C298" s="44"/>
      <c r="D298" s="181" t="s">
        <v>147</v>
      </c>
      <c r="E298" s="100"/>
      <c r="F298" s="42">
        <v>840</v>
      </c>
    </row>
    <row r="299" spans="1:6" ht="13.5" customHeight="1" x14ac:dyDescent="0.25">
      <c r="A299" s="227"/>
      <c r="B299" s="54" t="s">
        <v>127</v>
      </c>
      <c r="C299" s="37"/>
      <c r="D299" s="181" t="s">
        <v>147</v>
      </c>
      <c r="E299" s="101"/>
      <c r="F299" s="29">
        <v>830</v>
      </c>
    </row>
    <row r="300" spans="1:6" ht="13.5" customHeight="1" thickBot="1" x14ac:dyDescent="0.3">
      <c r="A300" s="227"/>
      <c r="B300" s="55" t="s">
        <v>128</v>
      </c>
      <c r="C300" s="195"/>
      <c r="D300" s="181" t="s">
        <v>147</v>
      </c>
      <c r="E300" s="102"/>
      <c r="F300" s="15">
        <v>760</v>
      </c>
    </row>
    <row r="301" spans="1:6" ht="16.5" customHeight="1" x14ac:dyDescent="0.25">
      <c r="A301" s="225" t="s">
        <v>146</v>
      </c>
      <c r="B301" s="52" t="s">
        <v>126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127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129</v>
      </c>
      <c r="B304" s="16"/>
      <c r="C304" s="16"/>
      <c r="D304" s="16"/>
      <c r="E304" s="16" t="s">
        <v>130</v>
      </c>
      <c r="F304" s="17"/>
    </row>
    <row r="305" spans="1:6" ht="15.75" x14ac:dyDescent="0.25">
      <c r="A305" s="16" t="s">
        <v>177</v>
      </c>
      <c r="B305" s="16"/>
      <c r="C305" s="16"/>
      <c r="D305" s="16"/>
      <c r="E305" s="16" t="s">
        <v>139</v>
      </c>
      <c r="F305" s="17"/>
    </row>
    <row r="306" spans="1:6" ht="15.75" x14ac:dyDescent="0.25">
      <c r="A306" s="16" t="s">
        <v>178</v>
      </c>
      <c r="B306" s="16"/>
      <c r="C306" s="16"/>
      <c r="D306" s="16"/>
      <c r="E306" s="16" t="s">
        <v>216</v>
      </c>
      <c r="F306" s="17"/>
    </row>
    <row r="307" spans="1:6" ht="15.75" x14ac:dyDescent="0.25">
      <c r="A307" s="16" t="s">
        <v>179</v>
      </c>
      <c r="B307" s="16"/>
      <c r="C307" s="16"/>
      <c r="D307" s="16"/>
      <c r="E307" s="18" t="s">
        <v>208</v>
      </c>
      <c r="F307" s="17"/>
    </row>
    <row r="308" spans="1:6" ht="15.75" x14ac:dyDescent="0.25">
      <c r="A308" s="16" t="s">
        <v>180</v>
      </c>
      <c r="B308" s="16"/>
      <c r="C308" s="16"/>
      <c r="D308" s="16"/>
      <c r="E308" s="18" t="s">
        <v>176</v>
      </c>
      <c r="F308" s="17"/>
    </row>
    <row r="309" spans="1:6" ht="15.75" x14ac:dyDescent="0.25">
      <c r="A309" s="16" t="s">
        <v>131</v>
      </c>
      <c r="B309" s="16"/>
      <c r="C309" s="16"/>
      <c r="D309" s="16"/>
      <c r="E309" s="16" t="s">
        <v>163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301:A302"/>
    <mergeCell ref="A298:A300"/>
    <mergeCell ref="A113:A126"/>
    <mergeCell ref="A128:A145"/>
    <mergeCell ref="A198:A202"/>
    <mergeCell ref="A203:A222"/>
    <mergeCell ref="A271:A285"/>
    <mergeCell ref="A286:A297"/>
    <mergeCell ref="A146:A147"/>
    <mergeCell ref="A149:A153"/>
    <mergeCell ref="A154:A155"/>
    <mergeCell ref="A156:A185"/>
    <mergeCell ref="A231:A269"/>
    <mergeCell ref="A186:A197"/>
    <mergeCell ref="A223:A230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2025-08-21T12:14:22Z</cp:lastPrinted>
  <dcterms:created xsi:type="dcterms:W3CDTF">2016-10-10T08:23:00Z</dcterms:created>
  <dcterms:modified xsi:type="dcterms:W3CDTF">2025-08-22T12:12:53Z</dcterms:modified>
</cp:coreProperties>
</file>